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44DAFDF0-C4D4-4B5D-8A11-0E493A73B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ден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3" l="1"/>
  <c r="A24" i="3"/>
  <c r="L23" i="3"/>
  <c r="J23" i="3"/>
  <c r="I23" i="3"/>
  <c r="H23" i="3"/>
  <c r="G23" i="3"/>
  <c r="F23" i="3"/>
  <c r="B14" i="3"/>
  <c r="A14" i="3"/>
  <c r="L13" i="3"/>
  <c r="J13" i="3"/>
  <c r="I13" i="3"/>
  <c r="H13" i="3"/>
  <c r="G13" i="3"/>
  <c r="F13" i="3"/>
  <c r="L24" i="3" l="1"/>
  <c r="J24" i="3"/>
  <c r="I24" i="3"/>
  <c r="H24" i="3"/>
  <c r="G24" i="3"/>
  <c r="F24" i="3"/>
</calcChain>
</file>

<file path=xl/sharedStrings.xml><?xml version="1.0" encoding="utf-8"?>
<sst xmlns="http://schemas.openxmlformats.org/spreadsheetml/2006/main" count="56" uniqueCount="55">
  <si>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</si>
  <si>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</si>
  <si>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</si>
  <si>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</si>
  <si>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</si>
  <si>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</si>
  <si>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</si>
  <si>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</si>
  <si>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</si>
  <si>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</si>
  <si>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</si>
  <si>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</si>
  <si>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</si>
  <si>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</si>
  <si>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</si>
  <si>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</si>
  <si>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</si>
  <si>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</si>
  <si>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</si>
  <si>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</si>
  <si>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</si>
  <si>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</si>
  <si>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</si>
  <si>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</si>
  <si>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</si>
  <si>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</si>
  <si>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</si>
  <si>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</si>
  <si>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Батон с маслом сливочным  с сыром </t>
  </si>
  <si>
    <t>25,/10/20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</si>
  <si>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</si>
  <si>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</si>
  <si>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</si>
  <si>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</si>
  <si>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</si>
  <si>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</si>
  <si>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</si>
  <si>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</si>
  <si>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</si>
  <si>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</si>
  <si>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</si>
  <si>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</si>
  <si>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</si>
  <si>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</si>
  <si>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</si>
  <si>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</si>
  <si>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Каша пшенная молочная с маслом </t>
  </si>
  <si>
    <t>250/10</t>
  </si>
  <si>
    <t xml:space="preserve">Какао напиток Витошка </t>
  </si>
  <si>
    <t>Закуска"Сеньор помидор"</t>
  </si>
  <si>
    <t xml:space="preserve">Борщ с капустой и картофелем со сметаной с </t>
  </si>
  <si>
    <t xml:space="preserve">Котлета рубленная из филе куриного с отрубями </t>
  </si>
  <si>
    <t>Пюре картофельное.</t>
  </si>
  <si>
    <t>3,03.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</si>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</sst>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165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886F-0FBA-4391-9D0C-935B1E296979}">
  <dimension ref="A1:L24"/>
  <sheetViews>
    <sheetView tabSelected="1" workbookViewId="0">
      <selection activeCell="I3" sqref="I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4" t="s">
        <v>1</v>
      </c>
      <c r="D1" s="45"/>
      <c r="E1" s="45"/>
      <c r="F1" s="3" t="s">
        <v>2</v>
      </c>
      <c r="G1" s="1" t="s">
        <v>3</v>
      </c>
      <c r="H1" s="46"/>
      <c r="I1" s="46"/>
      <c r="J1" s="46"/>
      <c r="K1" s="46"/>
    </row>
    <row r="2" spans="1:12" ht="18">
      <c r="A2" s="4" t="s">
        <v>4</v>
      </c>
      <c r="C2" s="1"/>
      <c r="G2" s="1" t="s">
        <v>5</v>
      </c>
      <c r="H2" s="46"/>
      <c r="I2" s="46"/>
      <c r="J2" s="46"/>
      <c r="K2" s="4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39">
        <v>1</v>
      </c>
      <c r="B6" s="20">
        <v>2</v>
      </c>
      <c r="C6" s="15" t="s">
        <v>24</v>
      </c>
      <c r="D6" s="16" t="s">
        <v>25</v>
      </c>
      <c r="E6" s="17" t="s">
        <v>46</v>
      </c>
      <c r="F6" s="18" t="s">
        <v>47</v>
      </c>
      <c r="G6" s="18">
        <v>3</v>
      </c>
      <c r="H6" s="18">
        <v>5</v>
      </c>
      <c r="I6" s="18">
        <v>17</v>
      </c>
      <c r="J6" s="18">
        <v>125</v>
      </c>
      <c r="K6" s="19">
        <v>59.01</v>
      </c>
      <c r="L6" s="18">
        <v>47.83</v>
      </c>
    </row>
    <row r="7" spans="1:12" ht="15">
      <c r="A7" s="39"/>
      <c r="B7" s="20"/>
      <c r="C7" s="21"/>
      <c r="D7" s="22"/>
      <c r="E7" s="23" t="s">
        <v>28</v>
      </c>
      <c r="F7" s="27" t="s">
        <v>29</v>
      </c>
      <c r="G7" s="24">
        <v>6</v>
      </c>
      <c r="H7" s="24">
        <v>9</v>
      </c>
      <c r="I7" s="24">
        <v>14</v>
      </c>
      <c r="J7" s="24">
        <v>152</v>
      </c>
      <c r="K7" s="25">
        <v>72</v>
      </c>
      <c r="L7" s="24">
        <v>54.01</v>
      </c>
    </row>
    <row r="8" spans="1:12" ht="15">
      <c r="A8" s="39"/>
      <c r="B8" s="20"/>
      <c r="C8" s="21"/>
      <c r="D8" s="26" t="s">
        <v>26</v>
      </c>
      <c r="E8" s="23" t="s">
        <v>48</v>
      </c>
      <c r="F8" s="24">
        <v>200</v>
      </c>
      <c r="G8" s="24">
        <v>3</v>
      </c>
      <c r="H8" s="24">
        <v>4</v>
      </c>
      <c r="I8" s="24">
        <v>11</v>
      </c>
      <c r="J8" s="24">
        <v>130</v>
      </c>
      <c r="K8" s="25">
        <v>1108</v>
      </c>
      <c r="L8" s="24">
        <v>20.43</v>
      </c>
    </row>
    <row r="9" spans="1:12" ht="15">
      <c r="A9" s="39"/>
      <c r="B9" s="20"/>
      <c r="C9" s="21"/>
      <c r="D9" s="26" t="s">
        <v>27</v>
      </c>
      <c r="E9" s="23" t="s">
        <v>31</v>
      </c>
      <c r="F9" s="27" t="s">
        <v>32</v>
      </c>
      <c r="G9" s="24">
        <v>2</v>
      </c>
      <c r="H9" s="24">
        <v>0</v>
      </c>
      <c r="I9" s="24">
        <v>12</v>
      </c>
      <c r="J9" s="24">
        <v>58</v>
      </c>
      <c r="K9" s="25">
        <v>3.02</v>
      </c>
      <c r="L9" s="24">
        <v>4.8099999999999996</v>
      </c>
    </row>
    <row r="10" spans="1:12" ht="15">
      <c r="A10" s="39"/>
      <c r="B10" s="20"/>
      <c r="C10" s="21"/>
      <c r="D10" s="26" t="s">
        <v>30</v>
      </c>
      <c r="E10" s="23" t="s">
        <v>33</v>
      </c>
      <c r="F10" s="24">
        <v>115</v>
      </c>
      <c r="G10" s="24">
        <v>0</v>
      </c>
      <c r="H10" s="24">
        <v>0</v>
      </c>
      <c r="I10" s="24">
        <v>10</v>
      </c>
      <c r="J10" s="24">
        <v>54</v>
      </c>
      <c r="K10" s="25">
        <v>2.02</v>
      </c>
      <c r="L10" s="24">
        <v>23.45</v>
      </c>
    </row>
    <row r="11" spans="1:12" ht="15">
      <c r="A11" s="3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ht="15">
      <c r="A12" s="3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5">
      <c r="A13" s="40"/>
      <c r="B13" s="28"/>
      <c r="C13" s="29"/>
      <c r="D13" s="30" t="s">
        <v>34</v>
      </c>
      <c r="E13" s="31"/>
      <c r="F13" s="32">
        <f>SUM(F6:F12)</f>
        <v>315</v>
      </c>
      <c r="G13" s="32">
        <f t="shared" ref="G13:L13" si="0">SUM(G6:G12)</f>
        <v>14</v>
      </c>
      <c r="H13" s="32">
        <f t="shared" si="0"/>
        <v>18</v>
      </c>
      <c r="I13" s="32">
        <f t="shared" si="0"/>
        <v>64</v>
      </c>
      <c r="J13" s="32">
        <f t="shared" si="0"/>
        <v>519</v>
      </c>
      <c r="K13" s="33"/>
      <c r="L13" s="32">
        <f t="shared" si="0"/>
        <v>150.53</v>
      </c>
    </row>
    <row r="14" spans="1:12" ht="15">
      <c r="A14" s="34">
        <f>A6</f>
        <v>1</v>
      </c>
      <c r="B14" s="34">
        <f>B6</f>
        <v>2</v>
      </c>
      <c r="C14" s="35" t="s">
        <v>35</v>
      </c>
      <c r="D14" s="26" t="s">
        <v>36</v>
      </c>
      <c r="E14" s="23" t="s">
        <v>49</v>
      </c>
      <c r="F14" s="24">
        <v>100</v>
      </c>
      <c r="G14" s="24">
        <v>0</v>
      </c>
      <c r="H14" s="24">
        <v>4</v>
      </c>
      <c r="I14" s="24">
        <v>2</v>
      </c>
      <c r="J14" s="24">
        <v>50</v>
      </c>
      <c r="K14" s="25">
        <v>4.21</v>
      </c>
      <c r="L14" s="24">
        <v>46.69</v>
      </c>
    </row>
    <row r="15" spans="1:12" ht="15">
      <c r="A15" s="39"/>
      <c r="B15" s="20"/>
      <c r="C15" s="21"/>
      <c r="D15" s="26" t="s">
        <v>37</v>
      </c>
      <c r="E15" s="23" t="s">
        <v>50</v>
      </c>
      <c r="F15" s="24">
        <v>263</v>
      </c>
      <c r="G15" s="24">
        <v>2</v>
      </c>
      <c r="H15" s="24">
        <v>6</v>
      </c>
      <c r="I15" s="24">
        <v>13</v>
      </c>
      <c r="J15" s="24">
        <v>114</v>
      </c>
      <c r="K15" s="36">
        <v>110.13</v>
      </c>
      <c r="L15" s="24">
        <v>52.72</v>
      </c>
    </row>
    <row r="16" spans="1:12" ht="15">
      <c r="A16" s="39"/>
      <c r="B16" s="20"/>
      <c r="C16" s="21"/>
      <c r="D16" s="26" t="s">
        <v>38</v>
      </c>
      <c r="E16" s="23" t="s">
        <v>51</v>
      </c>
      <c r="F16" s="24">
        <v>100</v>
      </c>
      <c r="G16" s="24">
        <v>14</v>
      </c>
      <c r="H16" s="24">
        <v>6</v>
      </c>
      <c r="I16" s="24">
        <v>9</v>
      </c>
      <c r="J16" s="24">
        <v>150</v>
      </c>
      <c r="K16" s="25">
        <v>100</v>
      </c>
      <c r="L16" s="24">
        <v>80.81</v>
      </c>
    </row>
    <row r="17" spans="1:12" ht="15">
      <c r="A17" s="39"/>
      <c r="B17" s="20"/>
      <c r="C17" s="21"/>
      <c r="D17" s="26" t="s">
        <v>39</v>
      </c>
      <c r="E17" s="23" t="s">
        <v>52</v>
      </c>
      <c r="F17" s="24">
        <v>180</v>
      </c>
      <c r="G17" s="24">
        <v>4</v>
      </c>
      <c r="H17" s="24">
        <v>6</v>
      </c>
      <c r="I17" s="24">
        <v>25</v>
      </c>
      <c r="J17" s="24">
        <v>160</v>
      </c>
      <c r="K17" s="25" t="s">
        <v>53</v>
      </c>
      <c r="L17" s="24">
        <v>42.47</v>
      </c>
    </row>
    <row r="18" spans="1:12" ht="15">
      <c r="A18" s="39"/>
      <c r="B18" s="20"/>
      <c r="C18" s="21"/>
      <c r="D18" s="26" t="s">
        <v>40</v>
      </c>
      <c r="E18" s="23" t="s">
        <v>54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25">
        <v>81.099999999999994</v>
      </c>
      <c r="L18" s="24">
        <v>10.38</v>
      </c>
    </row>
    <row r="19" spans="1:12" ht="15">
      <c r="A19" s="39"/>
      <c r="B19" s="20"/>
      <c r="C19" s="21"/>
      <c r="D19" s="26" t="s">
        <v>41</v>
      </c>
      <c r="E19" s="23" t="s">
        <v>42</v>
      </c>
      <c r="F19" s="24">
        <v>50</v>
      </c>
      <c r="G19" s="24">
        <v>4</v>
      </c>
      <c r="H19" s="24">
        <v>1</v>
      </c>
      <c r="I19" s="24">
        <v>25</v>
      </c>
      <c r="J19" s="24">
        <v>123</v>
      </c>
      <c r="K19" s="25">
        <v>3</v>
      </c>
      <c r="L19" s="24">
        <v>6.88</v>
      </c>
    </row>
    <row r="20" spans="1:12" ht="15">
      <c r="A20" s="39"/>
      <c r="B20" s="20"/>
      <c r="C20" s="21"/>
      <c r="D20" s="26" t="s">
        <v>43</v>
      </c>
      <c r="E20" s="23" t="s">
        <v>44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25">
        <v>3</v>
      </c>
      <c r="L20" s="24">
        <v>3.44</v>
      </c>
    </row>
    <row r="21" spans="1:12" ht="15">
      <c r="A21" s="3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>
      <c r="A22" s="3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>
      <c r="A23" s="40"/>
      <c r="B23" s="28"/>
      <c r="C23" s="29"/>
      <c r="D23" s="30" t="s">
        <v>34</v>
      </c>
      <c r="E23" s="31"/>
      <c r="F23" s="32">
        <f>SUM(F14:F22)</f>
        <v>918</v>
      </c>
      <c r="G23" s="32">
        <f t="shared" ref="G23:L23" si="1">SUM(G14:G22)</f>
        <v>27</v>
      </c>
      <c r="H23" s="32">
        <f t="shared" si="1"/>
        <v>23</v>
      </c>
      <c r="I23" s="32">
        <f t="shared" si="1"/>
        <v>99</v>
      </c>
      <c r="J23" s="32">
        <f t="shared" si="1"/>
        <v>724</v>
      </c>
      <c r="K23" s="33"/>
      <c r="L23" s="32">
        <f t="shared" si="1"/>
        <v>243.39</v>
      </c>
    </row>
    <row r="24" spans="1:12" ht="15.75" customHeight="1" thickBot="1">
      <c r="A24" s="41">
        <f>A6</f>
        <v>1</v>
      </c>
      <c r="B24" s="41">
        <f>B6</f>
        <v>2</v>
      </c>
      <c r="C24" s="42" t="s">
        <v>45</v>
      </c>
      <c r="D24" s="43"/>
      <c r="E24" s="37"/>
      <c r="F24" s="38">
        <f>F13+F23</f>
        <v>1233</v>
      </c>
      <c r="G24" s="38">
        <f t="shared" ref="G24:L24" si="2">G13+G23</f>
        <v>41</v>
      </c>
      <c r="H24" s="38">
        <f t="shared" si="2"/>
        <v>41</v>
      </c>
      <c r="I24" s="38">
        <f t="shared" si="2"/>
        <v>163</v>
      </c>
      <c r="J24" s="38">
        <f t="shared" si="2"/>
        <v>1243</v>
      </c>
      <c r="K24" s="38"/>
      <c r="L24" s="38">
        <f t="shared" si="2"/>
        <v>393.91999999999996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